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192.168.1.240\教育みらい課\★子ども・子育て会議関係\20210128 第19回　子ども・子育て会議\会議資料\資料２　実績報告\"/>
    </mc:Choice>
  </mc:AlternateContent>
  <xr:revisionPtr revIDLastSave="0" documentId="13_ncr:1_{317A215A-B0DA-40CA-A2D5-793DAC3F8CD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2" sheetId="6" r:id="rId1"/>
  </sheets>
  <definedNames>
    <definedName name="_xlnm.Print_Area" localSheetId="0">'R2'!$A$1:$I$35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D17" i="6"/>
  <c r="C17" i="6"/>
  <c r="B17" i="6"/>
  <c r="F16" i="6"/>
  <c r="F15" i="6"/>
  <c r="F14" i="6"/>
  <c r="F13" i="6"/>
  <c r="F12" i="6"/>
  <c r="F11" i="6"/>
  <c r="F7" i="6"/>
  <c r="D7" i="6"/>
  <c r="C7" i="6"/>
  <c r="B7" i="6"/>
  <c r="E6" i="6"/>
  <c r="G6" i="6" s="1"/>
  <c r="E5" i="6"/>
  <c r="G5" i="6" s="1"/>
  <c r="E4" i="6"/>
  <c r="G14" i="6" l="1"/>
  <c r="G12" i="6"/>
  <c r="F17" i="6"/>
  <c r="E7" i="6"/>
  <c r="G7" i="6" s="1"/>
  <c r="G4" i="6"/>
</calcChain>
</file>

<file path=xl/sharedStrings.xml><?xml version="1.0" encoding="utf-8"?>
<sst xmlns="http://schemas.openxmlformats.org/spreadsheetml/2006/main" count="57" uniqueCount="47">
  <si>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</si>
  <si>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</si>
  <si>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</si>
  <si>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</si>
  <si>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</si>
  <si>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東忠岡幼稚園</t>
    <rPh sb="0" eb="1">
      <t>ヒガシ</t>
    </rPh>
    <rPh sb="1" eb="3">
      <t>タダオカ</t>
    </rPh>
    <rPh sb="3" eb="6">
      <t>ヨウチエン</t>
    </rPh>
    <phoneticPr fontId="2"/>
  </si>
  <si>
    <t>合計</t>
    <rPh sb="0" eb="1">
      <t>ゴウ</t>
    </rPh>
    <rPh sb="1" eb="2">
      <t>ケイ</t>
    </rPh>
    <phoneticPr fontId="2"/>
  </si>
  <si>
    <t>０歳児</t>
    <rPh sb="1" eb="2">
      <t>サイ</t>
    </rPh>
    <rPh sb="2" eb="3">
      <t>ジ</t>
    </rPh>
    <phoneticPr fontId="2"/>
  </si>
  <si>
    <t>１歳児</t>
    <rPh sb="1" eb="3">
      <t>サイジ</t>
    </rPh>
    <phoneticPr fontId="2"/>
  </si>
  <si>
    <t>２歳児</t>
    <rPh sb="1" eb="2">
      <t>サイ</t>
    </rPh>
    <rPh sb="2" eb="3">
      <t>ジ</t>
    </rPh>
    <phoneticPr fontId="2"/>
  </si>
  <si>
    <t>東忠岡保育所</t>
    <rPh sb="0" eb="1">
      <t>ヒガシ</t>
    </rPh>
    <rPh sb="1" eb="3">
      <t>タダオカ</t>
    </rPh>
    <rPh sb="3" eb="5">
      <t>ホイク</t>
    </rPh>
    <rPh sb="5" eb="6">
      <t>ショ</t>
    </rPh>
    <phoneticPr fontId="2"/>
  </si>
  <si>
    <t>チューリップ保育園</t>
    <rPh sb="6" eb="9">
      <t>ホイクエン</t>
    </rPh>
    <phoneticPr fontId="2"/>
  </si>
  <si>
    <t>（単位：人）</t>
    <rPh sb="1" eb="3">
      <t>タンイ</t>
    </rPh>
    <rPh sb="4" eb="5">
      <t>ニン</t>
    </rPh>
    <phoneticPr fontId="2"/>
  </si>
  <si>
    <t>延長（時間外）保育事業</t>
    <rPh sb="0" eb="2">
      <t>エンチョウ</t>
    </rPh>
    <rPh sb="3" eb="6">
      <t>ジカンガイ</t>
    </rPh>
    <rPh sb="7" eb="9">
      <t>ホイク</t>
    </rPh>
    <rPh sb="9" eb="11">
      <t>ジギョウ</t>
    </rPh>
    <phoneticPr fontId="2"/>
  </si>
  <si>
    <t>放課後児童健全育成事業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phoneticPr fontId="2"/>
  </si>
  <si>
    <t>子育て短期支援事業</t>
    <rPh sb="0" eb="2">
      <t>コソダ</t>
    </rPh>
    <rPh sb="3" eb="5">
      <t>タンキ</t>
    </rPh>
    <rPh sb="5" eb="7">
      <t>シエン</t>
    </rPh>
    <rPh sb="7" eb="9">
      <t>ジギョウ</t>
    </rPh>
    <phoneticPr fontId="2"/>
  </si>
  <si>
    <t>地域子育て支援拠点事業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</si>
  <si>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</si>
  <si>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病児・病後児保育事業</t>
    <rPh sb="0" eb="1">
      <t>ビョウ</t>
    </rPh>
    <rPh sb="1" eb="2">
      <t>ジ</t>
    </rPh>
    <rPh sb="3" eb="5">
      <t>ビョウゴ</t>
    </rPh>
    <rPh sb="5" eb="6">
      <t>ジ</t>
    </rPh>
    <rPh sb="6" eb="8">
      <t>ホイク</t>
    </rPh>
    <rPh sb="8" eb="10">
      <t>ジギョウ</t>
    </rPh>
    <phoneticPr fontId="2"/>
  </si>
  <si>
    <t>利用者支援事業</t>
    <rPh sb="0" eb="3">
      <t>リヨウシャ</t>
    </rPh>
    <rPh sb="3" eb="5">
      <t>シエン</t>
    </rPh>
    <rPh sb="5" eb="7">
      <t>ジギョウ</t>
    </rPh>
    <phoneticPr fontId="2"/>
  </si>
  <si>
    <t>妊婦健康診査事業</t>
    <rPh sb="0" eb="2">
      <t>ニンプ</t>
    </rPh>
    <rPh sb="2" eb="4">
      <t>ケンコウ</t>
    </rPh>
    <rPh sb="4" eb="6">
      <t>シンサ</t>
    </rPh>
    <rPh sb="6" eb="8">
      <t>ジギョウ</t>
    </rPh>
    <phoneticPr fontId="2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</si>
  <si>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2"/>
  </si>
  <si>
    <t>養育支援訪問事業</t>
    <rPh sb="0" eb="2">
      <t>ヨウイク</t>
    </rPh>
    <rPh sb="2" eb="4">
      <t>シエン</t>
    </rPh>
    <rPh sb="4" eb="6">
      <t>ホウモン</t>
    </rPh>
    <rPh sb="6" eb="8">
      <t>ジギョウ</t>
    </rPh>
    <phoneticPr fontId="2"/>
  </si>
  <si>
    <t>子育て援助活動支援事業
（ファミリー・サポート・センター事業）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rPh sb="28" eb="30">
      <t>ジギョウ</t>
    </rPh>
    <phoneticPr fontId="2"/>
  </si>
  <si>
    <t>利用実人数（人）</t>
    <rPh sb="0" eb="2">
      <t>リヨウ</t>
    </rPh>
    <rPh sb="2" eb="3">
      <t>ジツ</t>
    </rPh>
    <rPh sb="3" eb="5">
      <t>ニンズウ</t>
    </rPh>
    <rPh sb="6" eb="7">
      <t>ニン</t>
    </rPh>
    <phoneticPr fontId="2"/>
  </si>
  <si>
    <t>延利用人数（人日）</t>
    <rPh sb="0" eb="1">
      <t>ノ</t>
    </rPh>
    <rPh sb="1" eb="3">
      <t>リヨウ</t>
    </rPh>
    <rPh sb="3" eb="5">
      <t>ニンズウ</t>
    </rPh>
    <rPh sb="6" eb="7">
      <t>ニン</t>
    </rPh>
    <rPh sb="7" eb="8">
      <t>ニチ</t>
    </rPh>
    <phoneticPr fontId="2"/>
  </si>
  <si>
    <t>利用回数（人回）</t>
    <rPh sb="0" eb="2">
      <t>リヨウ</t>
    </rPh>
    <rPh sb="2" eb="4">
      <t>カイスウ</t>
    </rPh>
    <rPh sb="5" eb="6">
      <t>ニン</t>
    </rPh>
    <rPh sb="6" eb="7">
      <t>カイ</t>
    </rPh>
    <phoneticPr fontId="2"/>
  </si>
  <si>
    <t>施設数</t>
    <rPh sb="0" eb="2">
      <t>シセツ</t>
    </rPh>
    <rPh sb="2" eb="3">
      <t>スウ</t>
    </rPh>
    <phoneticPr fontId="2"/>
  </si>
  <si>
    <t>延利用回数（人回）</t>
    <rPh sb="0" eb="1">
      <t>ノ</t>
    </rPh>
    <rPh sb="1" eb="3">
      <t>リヨウ</t>
    </rPh>
    <rPh sb="3" eb="5">
      <t>カイスウ</t>
    </rPh>
    <rPh sb="6" eb="7">
      <t>ニン</t>
    </rPh>
    <rPh sb="7" eb="8">
      <t>カイ</t>
    </rPh>
    <phoneticPr fontId="2"/>
  </si>
  <si>
    <t>訪問数（人）</t>
    <rPh sb="0" eb="2">
      <t>ホウモン</t>
    </rPh>
    <rPh sb="2" eb="3">
      <t>スウ</t>
    </rPh>
    <rPh sb="4" eb="5">
      <t>ニン</t>
    </rPh>
    <phoneticPr fontId="2"/>
  </si>
  <si>
    <t>検討する</t>
    <rPh sb="0" eb="2">
      <t>ケントウ</t>
    </rPh>
    <phoneticPr fontId="2"/>
  </si>
  <si>
    <t>町外の幼稚園</t>
    <rPh sb="0" eb="2">
      <t>チョウガイ</t>
    </rPh>
    <rPh sb="3" eb="6">
      <t>ヨウチエン</t>
    </rPh>
    <phoneticPr fontId="2"/>
  </si>
  <si>
    <t>総合計</t>
    <rPh sb="0" eb="1">
      <t>ソウ</t>
    </rPh>
    <rPh sb="1" eb="3">
      <t>ゴウケイ</t>
    </rPh>
    <phoneticPr fontId="2"/>
  </si>
  <si>
    <t>[待機児童数]</t>
    <rPh sb="1" eb="3">
      <t>タイキ</t>
    </rPh>
    <rPh sb="3" eb="5">
      <t>ジドウ</t>
    </rPh>
    <rPh sb="5" eb="6">
      <t>スウ</t>
    </rPh>
    <phoneticPr fontId="2"/>
  </si>
  <si>
    <t>(参考)
私学助成の幼稚園</t>
    <rPh sb="1" eb="3">
      <t>サンコウ</t>
    </rPh>
    <rPh sb="5" eb="7">
      <t>シガク</t>
    </rPh>
    <rPh sb="7" eb="9">
      <t>ジョセイ</t>
    </rPh>
    <rPh sb="10" eb="13">
      <t>ヨウチエン</t>
    </rPh>
    <phoneticPr fontId="2"/>
  </si>
  <si>
    <t>地域子ども・子育て支援事業</t>
    <rPh sb="0" eb="2">
      <t>チイキ</t>
    </rPh>
    <rPh sb="2" eb="3">
      <t>コ</t>
    </rPh>
    <rPh sb="6" eb="8">
      <t>コソダ</t>
    </rPh>
    <rPh sb="9" eb="11">
      <t>シエン</t>
    </rPh>
    <rPh sb="11" eb="13">
      <t>ジギョウ</t>
    </rPh>
    <phoneticPr fontId="2"/>
  </si>
  <si>
    <t>町外の保育所
認定こども園</t>
    <rPh sb="0" eb="2">
      <t>チョウガイ</t>
    </rPh>
    <rPh sb="3" eb="5">
      <t>ホイク</t>
    </rPh>
    <rPh sb="5" eb="6">
      <t>ショ</t>
    </rPh>
    <rPh sb="7" eb="9">
      <t>ニンテイ</t>
    </rPh>
    <rPh sb="12" eb="13">
      <t>エン</t>
    </rPh>
    <phoneticPr fontId="2"/>
  </si>
  <si>
    <t>令和２年４月１日現在入園者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0" eb="13">
      <t>ニュウエンシャ</t>
    </rPh>
    <phoneticPr fontId="2"/>
  </si>
  <si>
    <t>令和２年４月１日現在入所者（受託児童含む）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0" eb="13">
      <t>ニュウショシャ</t>
    </rPh>
    <rPh sb="14" eb="16">
      <t>ジュタク</t>
    </rPh>
    <rPh sb="16" eb="18">
      <t>ジドウ</t>
    </rPh>
    <rPh sb="18" eb="19">
      <t>フク</t>
    </rPh>
    <phoneticPr fontId="2"/>
  </si>
  <si>
    <t>令和２年　４月　１日時点　０人</t>
    <rPh sb="0" eb="2">
      <t>レイワ</t>
    </rPh>
    <phoneticPr fontId="2"/>
  </si>
  <si>
    <t>令和２年１０月　１日時点　１人（１歳児：１人）</t>
    <rPh sb="0" eb="2">
      <t>レイワ</t>
    </rPh>
    <rPh sb="3" eb="4">
      <t>ネン</t>
    </rPh>
    <rPh sb="17" eb="19">
      <t>サイジ</t>
    </rPh>
    <rPh sb="21" eb="22">
      <t>ニン</t>
    </rPh>
    <phoneticPr fontId="2"/>
  </si>
  <si>
    <t>令和元年度　実績</t>
    <rPh sb="0" eb="2">
      <t>レイワ</t>
    </rPh>
    <rPh sb="2" eb="3">
      <t>ガン</t>
    </rPh>
    <rPh sb="3" eb="5">
      <t>ネンド</t>
    </rPh>
    <rPh sb="6" eb="8">
      <t>ジッセキ</t>
    </rPh>
    <phoneticPr fontId="2"/>
  </si>
  <si>
    <t>量の見込み（Ｒ２）</t>
    <rPh sb="0" eb="1">
      <t>リョウ</t>
    </rPh>
    <rPh sb="2" eb="4">
      <t>ミコ</t>
    </rPh>
    <phoneticPr fontId="2"/>
  </si>
  <si>
    <t>資料２-R２</t>
    <rPh sb="0" eb="2">
      <t>シリョウ</t>
    </rPh>
    <phoneticPr fontId="2"/>
  </si>
  <si>
    <t>ﾋﾟｰﾌﾟﾙ忠岡
ﾁｬｲﾙﾄﾞｽｸｰﾙ
(１号)</t>
    <rPh sb="6" eb="8">
      <t>タダオカ</t>
    </rPh>
    <rPh sb="22" eb="23">
      <t>ゴウ</t>
    </rPh>
    <phoneticPr fontId="2"/>
  </si>
  <si>
    <t>ﾋﾟｰﾌﾟﾙ忠岡
ﾁｬｲﾙﾄﾞｽｸｰﾙ
(２・３号)</t>
    <rPh sb="6" eb="8">
      <t>タダオカ</t>
    </rPh>
    <rPh sb="25" eb="26">
      <t>ゴウ</t>
    </rPh>
    <phoneticPr fontId="2"/>
  </si>
  <si>
    <t>実績
（Ｒ２．１０．３１）</t>
    <rPh sb="0" eb="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</si>
</sst>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38" fontId="5" fillId="0" borderId="6" xfId="1" applyFont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176" fontId="5" fillId="0" borderId="1" xfId="0" applyNumberFormat="1" applyFont="1" applyFill="1" applyBorder="1">
      <alignment vertical="center"/>
    </xf>
    <xf numFmtId="38" fontId="8" fillId="0" borderId="1" xfId="1" applyFont="1" applyBorder="1">
      <alignment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11</xdr:row>
      <xdr:rowOff>57150</xdr:rowOff>
    </xdr:from>
    <xdr:to>
      <xdr:col>6</xdr:col>
      <xdr:colOff>219075</xdr:colOff>
      <xdr:row>12</xdr:row>
      <xdr:rowOff>295275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708A975-7705-4CD7-A8D6-C86A3F67D409}"/>
            </a:ext>
          </a:extLst>
        </xdr:cNvPr>
        <xdr:cNvSpPr/>
      </xdr:nvSpPr>
      <xdr:spPr>
        <a:xfrm>
          <a:off x="6753225" y="4229100"/>
          <a:ext cx="161925" cy="5810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13</xdr:row>
      <xdr:rowOff>95250</xdr:rowOff>
    </xdr:from>
    <xdr:to>
      <xdr:col>6</xdr:col>
      <xdr:colOff>209550</xdr:colOff>
      <xdr:row>15</xdr:row>
      <xdr:rowOff>295275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D7F107A-E4D6-4E64-8041-6C7BFDA6F7EC}"/>
            </a:ext>
          </a:extLst>
        </xdr:cNvPr>
        <xdr:cNvSpPr/>
      </xdr:nvSpPr>
      <xdr:spPr>
        <a:xfrm>
          <a:off x="6762750" y="4953000"/>
          <a:ext cx="142875" cy="885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11</xdr:row>
      <xdr:rowOff>57150</xdr:rowOff>
    </xdr:from>
    <xdr:to>
      <xdr:col>6</xdr:col>
      <xdr:colOff>219075</xdr:colOff>
      <xdr:row>12</xdr:row>
      <xdr:rowOff>295275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497E14A-7B94-4AB3-9E31-2CAA80CC153B}"/>
            </a:ext>
          </a:extLst>
        </xdr:cNvPr>
        <xdr:cNvSpPr/>
      </xdr:nvSpPr>
      <xdr:spPr>
        <a:xfrm>
          <a:off x="6753225" y="4429125"/>
          <a:ext cx="161925" cy="5810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13</xdr:row>
      <xdr:rowOff>95250</xdr:rowOff>
    </xdr:from>
    <xdr:to>
      <xdr:col>6</xdr:col>
      <xdr:colOff>209550</xdr:colOff>
      <xdr:row>15</xdr:row>
      <xdr:rowOff>295275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3267297-E4A7-43E3-887A-EDF4AEFED9E2}"/>
            </a:ext>
          </a:extLst>
        </xdr:cNvPr>
        <xdr:cNvSpPr/>
      </xdr:nvSpPr>
      <xdr:spPr>
        <a:xfrm>
          <a:off x="6762750" y="5153025"/>
          <a:ext cx="142875" cy="885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BEFC-8AD5-4DFD-B034-145BF30A008E}">
  <sheetPr>
    <pageSetUpPr fitToPage="1"/>
  </sheetPr>
  <dimension ref="A1:I38"/>
  <sheetViews>
    <sheetView tabSelected="1" zoomScaleNormal="100" workbookViewId="0">
      <selection activeCell="K30" sqref="K30"/>
    </sheetView>
  </sheetViews>
  <sheetFormatPr defaultRowHeight="14.25" x14ac:dyDescent="0.15"/>
  <cols>
    <col min="1" max="1" width="9" style="2"/>
    <col min="2" max="2" width="13.125" style="2" customWidth="1"/>
    <col min="3" max="3" width="14.75" style="2" customWidth="1"/>
    <col min="4" max="6" width="17" style="2" customWidth="1"/>
    <col min="7" max="7" width="12.25" style="2" customWidth="1"/>
    <col min="8" max="16384" width="9" style="2"/>
  </cols>
  <sheetData>
    <row r="1" spans="1:9" ht="26.25" customHeight="1" thickBot="1" x14ac:dyDescent="0.2">
      <c r="G1" s="3" t="s">
        <v>43</v>
      </c>
      <c r="H1" s="10"/>
      <c r="I1" s="11"/>
    </row>
    <row r="2" spans="1:9" ht="26.25" customHeight="1" x14ac:dyDescent="0.15">
      <c r="A2" s="8" t="s">
        <v>1</v>
      </c>
      <c r="B2" s="2" t="s">
        <v>37</v>
      </c>
      <c r="F2" s="12" t="s">
        <v>12</v>
      </c>
    </row>
    <row r="3" spans="1:9" ht="45" customHeight="1" x14ac:dyDescent="0.15">
      <c r="A3" s="9"/>
      <c r="B3" s="5" t="s">
        <v>44</v>
      </c>
      <c r="C3" s="4" t="s">
        <v>5</v>
      </c>
      <c r="D3" s="4" t="s">
        <v>31</v>
      </c>
      <c r="E3" s="4" t="s">
        <v>6</v>
      </c>
      <c r="F3" s="15" t="s">
        <v>34</v>
      </c>
      <c r="G3" s="13" t="s">
        <v>32</v>
      </c>
    </row>
    <row r="4" spans="1:9" ht="26.25" customHeight="1" x14ac:dyDescent="0.15">
      <c r="A4" s="4" t="s">
        <v>2</v>
      </c>
      <c r="B4" s="9">
        <v>4</v>
      </c>
      <c r="C4" s="9">
        <v>22</v>
      </c>
      <c r="D4" s="9">
        <v>0</v>
      </c>
      <c r="E4" s="9">
        <f>SUM(B4:D4)</f>
        <v>26</v>
      </c>
      <c r="F4" s="17"/>
      <c r="G4" s="14">
        <f>E4+F4</f>
        <v>26</v>
      </c>
    </row>
    <row r="5" spans="1:9" ht="26.25" customHeight="1" x14ac:dyDescent="0.15">
      <c r="A5" s="4" t="s">
        <v>3</v>
      </c>
      <c r="B5" s="9">
        <v>9</v>
      </c>
      <c r="C5" s="9">
        <v>26</v>
      </c>
      <c r="D5" s="9">
        <v>3</v>
      </c>
      <c r="E5" s="9">
        <f>SUM(B5:D5)</f>
        <v>38</v>
      </c>
      <c r="F5" s="17"/>
      <c r="G5" s="14">
        <f t="shared" ref="G5:G7" si="0">E5+F5</f>
        <v>38</v>
      </c>
    </row>
    <row r="6" spans="1:9" ht="26.25" customHeight="1" x14ac:dyDescent="0.15">
      <c r="A6" s="4" t="s">
        <v>4</v>
      </c>
      <c r="B6" s="9">
        <v>6</v>
      </c>
      <c r="C6" s="9">
        <v>33</v>
      </c>
      <c r="D6" s="9">
        <v>3</v>
      </c>
      <c r="E6" s="9">
        <f>SUM(B6:D6)</f>
        <v>42</v>
      </c>
      <c r="F6" s="17"/>
      <c r="G6" s="14">
        <f t="shared" si="0"/>
        <v>42</v>
      </c>
    </row>
    <row r="7" spans="1:9" ht="26.25" customHeight="1" x14ac:dyDescent="0.15">
      <c r="A7" s="4" t="s">
        <v>6</v>
      </c>
      <c r="B7" s="9">
        <f>SUM(B4:B6)</f>
        <v>19</v>
      </c>
      <c r="C7" s="9">
        <f>SUM(C4:C6)</f>
        <v>81</v>
      </c>
      <c r="D7" s="9">
        <f>SUM(D4:D6)</f>
        <v>6</v>
      </c>
      <c r="E7" s="9">
        <f>SUM(E4:E6)</f>
        <v>106</v>
      </c>
      <c r="F7" s="9">
        <f>SUM(F4:F6)</f>
        <v>0</v>
      </c>
      <c r="G7" s="14">
        <f t="shared" si="0"/>
        <v>106</v>
      </c>
      <c r="I7" s="23"/>
    </row>
    <row r="8" spans="1:9" ht="26.25" customHeight="1" x14ac:dyDescent="0.15"/>
    <row r="9" spans="1:9" ht="26.25" customHeight="1" x14ac:dyDescent="0.15">
      <c r="A9" s="2" t="s">
        <v>0</v>
      </c>
      <c r="B9" s="8" t="s">
        <v>38</v>
      </c>
    </row>
    <row r="10" spans="1:9" ht="45" customHeight="1" x14ac:dyDescent="0.15">
      <c r="A10" s="9"/>
      <c r="B10" s="5" t="s">
        <v>45</v>
      </c>
      <c r="C10" s="4" t="s">
        <v>10</v>
      </c>
      <c r="D10" s="4" t="s">
        <v>11</v>
      </c>
      <c r="E10" s="5" t="s">
        <v>36</v>
      </c>
      <c r="F10" s="4" t="s">
        <v>6</v>
      </c>
    </row>
    <row r="11" spans="1:9" ht="26.25" customHeight="1" x14ac:dyDescent="0.15">
      <c r="A11" s="4" t="s">
        <v>7</v>
      </c>
      <c r="B11" s="9">
        <v>4</v>
      </c>
      <c r="C11" s="9">
        <v>9</v>
      </c>
      <c r="D11" s="9">
        <v>5</v>
      </c>
      <c r="E11" s="9">
        <v>0</v>
      </c>
      <c r="F11" s="9">
        <f t="shared" ref="F11:F16" si="1">SUM(B11:E11)</f>
        <v>18</v>
      </c>
    </row>
    <row r="12" spans="1:9" ht="26.25" customHeight="1" x14ac:dyDescent="0.15">
      <c r="A12" s="4" t="s">
        <v>8</v>
      </c>
      <c r="B12" s="9">
        <v>18</v>
      </c>
      <c r="C12" s="9">
        <v>20</v>
      </c>
      <c r="D12" s="9">
        <v>16</v>
      </c>
      <c r="E12" s="9">
        <v>0</v>
      </c>
      <c r="F12" s="9">
        <f t="shared" si="1"/>
        <v>54</v>
      </c>
      <c r="G12" s="25">
        <f>SUM(F12:F13)</f>
        <v>119</v>
      </c>
    </row>
    <row r="13" spans="1:9" ht="26.25" customHeight="1" x14ac:dyDescent="0.15">
      <c r="A13" s="4" t="s">
        <v>9</v>
      </c>
      <c r="B13" s="9">
        <v>23</v>
      </c>
      <c r="C13" s="9">
        <v>24</v>
      </c>
      <c r="D13" s="9">
        <v>18</v>
      </c>
      <c r="E13" s="9">
        <v>0</v>
      </c>
      <c r="F13" s="9">
        <f t="shared" si="1"/>
        <v>65</v>
      </c>
      <c r="G13" s="25"/>
    </row>
    <row r="14" spans="1:9" ht="26.25" customHeight="1" x14ac:dyDescent="0.15">
      <c r="A14" s="4" t="s">
        <v>2</v>
      </c>
      <c r="B14" s="9">
        <v>29</v>
      </c>
      <c r="C14" s="9">
        <v>29</v>
      </c>
      <c r="D14" s="9">
        <v>22</v>
      </c>
      <c r="E14" s="9">
        <v>1</v>
      </c>
      <c r="F14" s="9">
        <f t="shared" si="1"/>
        <v>81</v>
      </c>
      <c r="G14" s="25">
        <f>SUM(F14:F16)</f>
        <v>239</v>
      </c>
    </row>
    <row r="15" spans="1:9" ht="26.25" customHeight="1" x14ac:dyDescent="0.15">
      <c r="A15" s="4" t="s">
        <v>3</v>
      </c>
      <c r="B15" s="9">
        <v>20</v>
      </c>
      <c r="C15" s="9">
        <v>24</v>
      </c>
      <c r="D15" s="9">
        <v>24</v>
      </c>
      <c r="E15" s="9">
        <v>3</v>
      </c>
      <c r="F15" s="9">
        <f t="shared" si="1"/>
        <v>71</v>
      </c>
      <c r="G15" s="25"/>
    </row>
    <row r="16" spans="1:9" ht="26.25" customHeight="1" x14ac:dyDescent="0.15">
      <c r="A16" s="4" t="s">
        <v>4</v>
      </c>
      <c r="B16" s="9">
        <v>30</v>
      </c>
      <c r="C16" s="9">
        <v>35</v>
      </c>
      <c r="D16" s="9">
        <v>19</v>
      </c>
      <c r="E16" s="9">
        <v>3</v>
      </c>
      <c r="F16" s="9">
        <f t="shared" si="1"/>
        <v>87</v>
      </c>
      <c r="G16" s="25"/>
    </row>
    <row r="17" spans="1:7" ht="26.25" customHeight="1" x14ac:dyDescent="0.15">
      <c r="A17" s="4" t="s">
        <v>6</v>
      </c>
      <c r="B17" s="9">
        <f>SUM(B11:B16)</f>
        <v>124</v>
      </c>
      <c r="C17" s="9">
        <f>SUM(C11:C16)</f>
        <v>141</v>
      </c>
      <c r="D17" s="9">
        <f>SUM(D11:D16)</f>
        <v>104</v>
      </c>
      <c r="E17" s="9">
        <f>SUM(E11:E16)</f>
        <v>7</v>
      </c>
      <c r="F17" s="9">
        <f>SUM(F11:F16)</f>
        <v>376</v>
      </c>
    </row>
    <row r="18" spans="1:7" ht="26.25" customHeight="1" x14ac:dyDescent="0.15"/>
    <row r="19" spans="1:7" ht="26.25" customHeight="1" x14ac:dyDescent="0.15">
      <c r="A19" s="1" t="s">
        <v>33</v>
      </c>
    </row>
    <row r="20" spans="1:7" s="8" customFormat="1" ht="26.25" customHeight="1" x14ac:dyDescent="0.15">
      <c r="A20" s="1" t="s">
        <v>39</v>
      </c>
    </row>
    <row r="21" spans="1:7" s="8" customFormat="1" ht="26.25" customHeight="1" x14ac:dyDescent="0.15">
      <c r="A21" s="18" t="s">
        <v>40</v>
      </c>
      <c r="B21" s="22"/>
      <c r="C21" s="22"/>
      <c r="D21" s="22"/>
    </row>
    <row r="22" spans="1:7" ht="26.25" customHeight="1" x14ac:dyDescent="0.15"/>
    <row r="23" spans="1:7" ht="26.25" customHeight="1" x14ac:dyDescent="0.15">
      <c r="A23" s="26" t="s">
        <v>35</v>
      </c>
      <c r="B23" s="26"/>
      <c r="C23" s="26"/>
      <c r="D23" s="26"/>
    </row>
    <row r="24" spans="1:7" ht="33.75" customHeight="1" x14ac:dyDescent="0.15">
      <c r="A24" s="28"/>
      <c r="B24" s="28"/>
      <c r="C24" s="28"/>
      <c r="D24" s="5" t="s">
        <v>41</v>
      </c>
      <c r="E24" s="5" t="s">
        <v>42</v>
      </c>
      <c r="F24" s="24" t="s">
        <v>46</v>
      </c>
    </row>
    <row r="25" spans="1:7" ht="26.25" customHeight="1" x14ac:dyDescent="0.15">
      <c r="A25" s="27" t="s">
        <v>13</v>
      </c>
      <c r="B25" s="27"/>
      <c r="C25" s="27"/>
      <c r="D25" s="6">
        <v>161</v>
      </c>
      <c r="E25" s="6">
        <v>159</v>
      </c>
      <c r="F25" s="17">
        <v>264</v>
      </c>
      <c r="G25" s="2" t="s">
        <v>24</v>
      </c>
    </row>
    <row r="26" spans="1:7" ht="26.25" customHeight="1" x14ac:dyDescent="0.15">
      <c r="A26" s="27" t="s">
        <v>14</v>
      </c>
      <c r="B26" s="27"/>
      <c r="C26" s="27"/>
      <c r="D26" s="6">
        <v>120</v>
      </c>
      <c r="E26" s="6">
        <v>114</v>
      </c>
      <c r="F26" s="17">
        <v>30</v>
      </c>
      <c r="G26" s="11" t="s">
        <v>24</v>
      </c>
    </row>
    <row r="27" spans="1:7" ht="26.25" customHeight="1" x14ac:dyDescent="0.15">
      <c r="A27" s="27" t="s">
        <v>15</v>
      </c>
      <c r="B27" s="27"/>
      <c r="C27" s="27"/>
      <c r="D27" s="6">
        <v>7</v>
      </c>
      <c r="E27" s="6">
        <v>18</v>
      </c>
      <c r="F27" s="17">
        <v>0</v>
      </c>
      <c r="G27" s="2" t="s">
        <v>25</v>
      </c>
    </row>
    <row r="28" spans="1:7" ht="26.25" customHeight="1" x14ac:dyDescent="0.15">
      <c r="A28" s="27" t="s">
        <v>16</v>
      </c>
      <c r="B28" s="27"/>
      <c r="C28" s="27"/>
      <c r="D28" s="6">
        <v>2563</v>
      </c>
      <c r="E28" s="6">
        <v>1751</v>
      </c>
      <c r="F28" s="19">
        <v>2646</v>
      </c>
      <c r="G28" s="2" t="s">
        <v>26</v>
      </c>
    </row>
    <row r="29" spans="1:7" ht="26.25" customHeight="1" x14ac:dyDescent="0.15">
      <c r="A29" s="27" t="s">
        <v>17</v>
      </c>
      <c r="B29" s="27"/>
      <c r="C29" s="27"/>
      <c r="D29" s="20">
        <v>5330</v>
      </c>
      <c r="E29" s="6">
        <v>3915</v>
      </c>
      <c r="F29" s="19">
        <v>61</v>
      </c>
      <c r="G29" s="2" t="s">
        <v>25</v>
      </c>
    </row>
    <row r="30" spans="1:7" ht="26.25" customHeight="1" x14ac:dyDescent="0.15">
      <c r="A30" s="27" t="s">
        <v>18</v>
      </c>
      <c r="B30" s="27"/>
      <c r="C30" s="27"/>
      <c r="D30" s="16"/>
      <c r="E30" s="7">
        <v>582</v>
      </c>
      <c r="F30" s="19">
        <v>8</v>
      </c>
      <c r="G30" s="2" t="s">
        <v>24</v>
      </c>
    </row>
    <row r="31" spans="1:7" ht="26.25" customHeight="1" x14ac:dyDescent="0.15">
      <c r="A31" s="29" t="s">
        <v>23</v>
      </c>
      <c r="B31" s="30"/>
      <c r="C31" s="30"/>
      <c r="D31" s="16"/>
      <c r="E31" s="7" t="s">
        <v>30</v>
      </c>
      <c r="F31" s="21"/>
    </row>
    <row r="32" spans="1:7" ht="26.25" customHeight="1" x14ac:dyDescent="0.15">
      <c r="A32" s="27" t="s">
        <v>19</v>
      </c>
      <c r="B32" s="27"/>
      <c r="C32" s="27"/>
      <c r="D32" s="6">
        <v>3</v>
      </c>
      <c r="E32" s="20">
        <v>3</v>
      </c>
      <c r="F32" s="17">
        <v>3</v>
      </c>
      <c r="G32" s="2" t="s">
        <v>27</v>
      </c>
    </row>
    <row r="33" spans="1:7" ht="26.25" customHeight="1" x14ac:dyDescent="0.15">
      <c r="A33" s="27" t="s">
        <v>20</v>
      </c>
      <c r="B33" s="27"/>
      <c r="C33" s="27"/>
      <c r="D33" s="6">
        <v>1295</v>
      </c>
      <c r="E33" s="6">
        <v>1302</v>
      </c>
      <c r="F33" s="17">
        <v>662</v>
      </c>
      <c r="G33" s="2" t="s">
        <v>28</v>
      </c>
    </row>
    <row r="34" spans="1:7" ht="26.25" customHeight="1" x14ac:dyDescent="0.15">
      <c r="A34" s="27" t="s">
        <v>21</v>
      </c>
      <c r="B34" s="27"/>
      <c r="C34" s="27"/>
      <c r="D34" s="6">
        <v>94</v>
      </c>
      <c r="E34" s="6">
        <v>108</v>
      </c>
      <c r="F34" s="17">
        <v>68</v>
      </c>
      <c r="G34" s="2" t="s">
        <v>29</v>
      </c>
    </row>
    <row r="35" spans="1:7" ht="26.25" customHeight="1" x14ac:dyDescent="0.15">
      <c r="A35" s="27" t="s">
        <v>22</v>
      </c>
      <c r="B35" s="27"/>
      <c r="C35" s="27"/>
      <c r="D35" s="6">
        <v>21</v>
      </c>
      <c r="E35" s="6">
        <v>18</v>
      </c>
      <c r="F35" s="17">
        <v>10</v>
      </c>
      <c r="G35" s="2" t="s">
        <v>29</v>
      </c>
    </row>
    <row r="36" spans="1:7" ht="26.25" customHeight="1" x14ac:dyDescent="0.15"/>
    <row r="37" spans="1:7" ht="26.25" customHeight="1" x14ac:dyDescent="0.15"/>
    <row r="38" spans="1:7" ht="26.25" customHeight="1" x14ac:dyDescent="0.15"/>
  </sheetData>
  <mergeCells count="15">
    <mergeCell ref="A26:C26"/>
    <mergeCell ref="G12:G13"/>
    <mergeCell ref="G14:G16"/>
    <mergeCell ref="A23:D23"/>
    <mergeCell ref="A24:C24"/>
    <mergeCell ref="A25:C25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</mergeCells>
  <phoneticPr fontId="2"/>
  <pageMargins left="0.51181102362204722" right="0.11811023622047245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2021-01-25T02:14:53Z</cp:lastPrinted>
  <dcterms:created xsi:type="dcterms:W3CDTF">2015-09-01T04:19:31Z</dcterms:created>
  <dcterms:modified xsi:type="dcterms:W3CDTF">2021-02-03T02:26:41Z</dcterms:modified>
</cp:coreProperties>
</file>